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<sst xmlns="http://schemas.openxmlformats.org/spreadsheetml/2006/main" count="58" uniqueCount="53">
  <si>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</si>
  <si>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</si>
  <si>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</si>
  <si>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</si>
  <si>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Планируемое значение показателя по годам реализации</t>
  </si>
  <si>
    <t>1.1.</t>
  </si>
  <si>
    <t>2.1.</t>
  </si>
  <si>
    <t>3.1.</t>
  </si>
  <si>
    <t>ед.</t>
  </si>
  <si>
    <t>шт.</t>
  </si>
  <si>
    <t>п.м.</t>
  </si>
  <si>
    <t>Итого по задаче 3:</t>
  </si>
  <si>
    <t>Итого по задаче 2:</t>
  </si>
  <si>
    <t>Итого по задаче 1:</t>
  </si>
  <si>
    <t>Всего по Программе:</t>
  </si>
  <si>
    <t>м3/сут.</t>
  </si>
  <si>
    <t xml:space="preserve">Руководитель программы :       </t>
  </si>
  <si>
    <t>№ п/п</t>
  </si>
  <si>
    <t>км.</t>
  </si>
  <si>
    <t>Строительство КНС и напорных канализационных коллекторов от мкр.Черная речка до ГКНС в г.Сертолово</t>
  </si>
  <si>
    <t>к Программе</t>
  </si>
  <si>
    <t xml:space="preserve">Заместитель главы администрации </t>
  </si>
  <si>
    <t>по жилищно-коммунальному хозяйству</t>
  </si>
  <si>
    <t>С.В.Белевич</t>
  </si>
  <si>
    <t>другие источники</t>
  </si>
  <si>
    <t>Строительство КНС в мкр. Сертолово-2 и напорных канализационных коллекторов от мкр.Сертолово-2 до Сертолово-1</t>
  </si>
  <si>
    <t>Приложение 2</t>
  </si>
  <si>
    <t>тел. 593-86-96</t>
  </si>
  <si>
    <t>Проектирование, реконструкция и строительство  участков сети уличного освещения города Сертолово</t>
  </si>
  <si>
    <t>2.3.</t>
  </si>
  <si>
    <t>2.2.</t>
  </si>
  <si>
    <t>2014г.</t>
  </si>
  <si>
    <t>2015г.</t>
  </si>
  <si>
    <t>2016г.</t>
  </si>
  <si>
    <t>1760/0</t>
  </si>
  <si>
    <t>0/1630</t>
  </si>
  <si>
    <t>0/3180</t>
  </si>
  <si>
    <t>" Проектирование, реконструкция и строительство  наружных инженерных сетей и сооружений в                                                                                   МО Сертолово  на  2014-2016 годы"</t>
  </si>
  <si>
    <t>Строительство двухтрубной системы ГВС по адресу: ул.Заречная, ул. Ветеранов,ул.Школьная</t>
  </si>
  <si>
    <t xml:space="preserve"> Проектирование строительства внутриплощадочных сетей водоотведе 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</si>
  <si>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исп. Муратова И. Р.</t>
  </si>
  <si>
    <t>Задача 3. Развитие сети уличного освещения города Сертолово</t>
  </si>
  <si>
    <t>Задача 1. Развитие наружных инженерных сетей и сооружений теплоснабжения</t>
  </si>
  <si>
    <t>Задача 2. Развитие наружных инженерных сетей и сооружений водоснабжения и  водоотведения</t>
  </si>
  <si>
    <t>протяженность  трубопровода ГВС</t>
  </si>
  <si>
    <t>ПЕРЕЧЕНЬ РЕЗУЛЬТАТОВ ПО РЕАЛИЗАЦИИ МУНИЦИПАЛЬНОЙ ПРОГРАММЫ</t>
  </si>
  <si>
    <t>Еденица измере-ния</t>
  </si>
  <si>
    <t>протяженность напорных канализационных коллекторов</t>
  </si>
  <si>
    <t>протяженность канализационного коллектора</t>
  </si>
  <si>
    <t>количество комплектов  ПСД</t>
  </si>
  <si>
    <t>протяженность участков сети уличного освещения: строительство/реконструкция</t>
  </si>
  <si>
    <t xml:space="preserve">количество КНС </t>
  </si>
  <si>
    <t>производительность КНС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</si>
</sst>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_р_._-;\-* #,##0.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16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1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zoomScalePageLayoutView="0" workbookViewId="0" topLeftCell="A3">
      <selection activeCell="E19" sqref="E19"/>
    </sheetView>
  </sheetViews>
  <sheetFormatPr defaultColWidth="9.00390625" defaultRowHeight="12.75"/>
  <cols>
    <col min="1" max="1" width="5.375" style="1" customWidth="1"/>
    <col min="2" max="2" width="60.875" style="1" customWidth="1"/>
    <col min="3" max="3" width="10.625" style="1" customWidth="1"/>
    <col min="4" max="4" width="9.00390625" style="1" customWidth="1"/>
    <col min="5" max="5" width="35.625" style="1" customWidth="1"/>
    <col min="6" max="6" width="8.75390625" style="1" customWidth="1"/>
    <col min="7" max="7" width="8.125" style="1" customWidth="1"/>
    <col min="8" max="8" width="7.00390625" style="1" customWidth="1"/>
    <col min="9" max="9" width="8.00390625" style="1" customWidth="1"/>
    <col min="10" max="16384" width="9.125" style="19" customWidth="1"/>
  </cols>
  <sheetData>
    <row r="1" spans="1:9" ht="18.75" customHeight="1">
      <c r="A1" s="19"/>
      <c r="B1" s="19"/>
      <c r="C1" s="19"/>
      <c r="G1" s="70" t="s">
        <v>26</v>
      </c>
      <c r="H1" s="70"/>
      <c r="I1" s="70"/>
    </row>
    <row r="2" spans="1:9" ht="13.5" customHeight="1">
      <c r="A2" s="19"/>
      <c r="B2" s="19"/>
      <c r="C2" s="19"/>
      <c r="G2" s="70" t="s">
        <v>20</v>
      </c>
      <c r="H2" s="70"/>
      <c r="I2" s="70"/>
    </row>
    <row r="3" spans="1:9" ht="18.75">
      <c r="A3" s="49" t="s">
        <v>45</v>
      </c>
      <c r="B3" s="49"/>
      <c r="C3" s="49"/>
      <c r="D3" s="49"/>
      <c r="E3" s="49"/>
      <c r="F3" s="49"/>
      <c r="G3" s="49"/>
      <c r="H3" s="49"/>
      <c r="I3" s="49"/>
    </row>
    <row r="4" spans="1:9" ht="10.5" customHeight="1" hidden="1">
      <c r="A4" s="32"/>
      <c r="B4" s="21"/>
      <c r="C4" s="21"/>
      <c r="D4" s="21"/>
      <c r="E4" s="21"/>
      <c r="F4" s="21"/>
      <c r="G4" s="21"/>
      <c r="H4" s="21"/>
      <c r="I4" s="28"/>
    </row>
    <row r="5" spans="1:9" ht="39" customHeight="1">
      <c r="A5" s="48" t="s">
        <v>37</v>
      </c>
      <c r="B5" s="48"/>
      <c r="C5" s="48"/>
      <c r="D5" s="48"/>
      <c r="E5" s="48"/>
      <c r="F5" s="48"/>
      <c r="G5" s="48"/>
      <c r="H5" s="48"/>
      <c r="I5" s="48"/>
    </row>
    <row r="6" spans="1:3" ht="9" customHeight="1">
      <c r="A6" s="19"/>
      <c r="B6" s="19"/>
      <c r="C6" s="19"/>
    </row>
    <row r="7" spans="1:9" s="34" customFormat="1" ht="44.25" customHeight="1">
      <c r="A7" s="75" t="s">
        <v>17</v>
      </c>
      <c r="B7" s="75" t="s">
        <v>0</v>
      </c>
      <c r="C7" s="50" t="s">
        <v>1</v>
      </c>
      <c r="D7" s="50"/>
      <c r="E7" s="75" t="s">
        <v>3</v>
      </c>
      <c r="F7" s="60" t="s">
        <v>46</v>
      </c>
      <c r="G7" s="75" t="s">
        <v>4</v>
      </c>
      <c r="H7" s="75"/>
      <c r="I7" s="75"/>
    </row>
    <row r="8" spans="1:9" s="34" customFormat="1" ht="23.25" customHeight="1">
      <c r="A8" s="76"/>
      <c r="B8" s="77"/>
      <c r="C8" s="33" t="s">
        <v>2</v>
      </c>
      <c r="D8" s="33" t="s">
        <v>24</v>
      </c>
      <c r="E8" s="77"/>
      <c r="F8" s="68"/>
      <c r="G8" s="78" t="s">
        <v>31</v>
      </c>
      <c r="H8" s="78" t="s">
        <v>32</v>
      </c>
      <c r="I8" s="78" t="s">
        <v>33</v>
      </c>
    </row>
    <row r="9" spans="1:9" ht="10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s="36" customFormat="1" ht="15" customHeight="1">
      <c r="A10" s="35"/>
      <c r="B10" s="51" t="s">
        <v>42</v>
      </c>
      <c r="C10" s="59"/>
      <c r="D10" s="59"/>
      <c r="E10" s="59"/>
      <c r="F10" s="59"/>
      <c r="G10" s="59"/>
      <c r="H10" s="59"/>
      <c r="I10" s="59"/>
    </row>
    <row r="11" spans="1:9" ht="15.75" customHeight="1">
      <c r="A11" s="61" t="s">
        <v>5</v>
      </c>
      <c r="B11" s="63" t="s">
        <v>38</v>
      </c>
      <c r="C11" s="43">
        <v>6973</v>
      </c>
      <c r="D11" s="2"/>
      <c r="E11" s="65" t="s">
        <v>44</v>
      </c>
      <c r="F11" s="4" t="s">
        <v>10</v>
      </c>
      <c r="G11" s="4">
        <v>2790.8</v>
      </c>
      <c r="H11" s="2"/>
      <c r="I11" s="2"/>
    </row>
    <row r="12" spans="1:9" ht="15.75" customHeight="1">
      <c r="A12" s="62"/>
      <c r="B12" s="64"/>
      <c r="C12" s="43">
        <v>37405.8</v>
      </c>
      <c r="D12" s="2"/>
      <c r="E12" s="66"/>
      <c r="F12" s="4" t="s">
        <v>10</v>
      </c>
      <c r="G12" s="19"/>
      <c r="H12" s="2"/>
      <c r="I12" s="2">
        <v>4843.2</v>
      </c>
    </row>
    <row r="13" spans="1:9" s="15" customFormat="1" ht="13.5" customHeight="1">
      <c r="A13" s="51" t="s">
        <v>13</v>
      </c>
      <c r="B13" s="56"/>
      <c r="C13" s="16">
        <f>SUM(C11:C12)</f>
        <v>44378.8</v>
      </c>
      <c r="D13" s="16">
        <v>0</v>
      </c>
      <c r="F13" s="5"/>
      <c r="G13" s="69"/>
      <c r="H13" s="58"/>
      <c r="I13" s="58"/>
    </row>
    <row r="14" spans="1:9" s="20" customFormat="1" ht="15.75" customHeight="1">
      <c r="A14" s="17"/>
      <c r="B14" s="51" t="s">
        <v>43</v>
      </c>
      <c r="C14" s="59"/>
      <c r="D14" s="59"/>
      <c r="E14" s="59"/>
      <c r="F14" s="59"/>
      <c r="G14" s="59"/>
      <c r="H14" s="59"/>
      <c r="I14" s="59"/>
    </row>
    <row r="15" spans="1:9" ht="12" customHeight="1">
      <c r="A15" s="67" t="s">
        <v>6</v>
      </c>
      <c r="B15" s="59" t="s">
        <v>19</v>
      </c>
      <c r="C15" s="54">
        <f>24003.3+22745.3</f>
        <v>46748.6</v>
      </c>
      <c r="D15" s="54"/>
      <c r="E15" s="14" t="s">
        <v>51</v>
      </c>
      <c r="F15" s="4" t="s">
        <v>8</v>
      </c>
      <c r="G15" s="4"/>
      <c r="H15" s="3">
        <v>1</v>
      </c>
      <c r="I15" s="44"/>
    </row>
    <row r="16" spans="1:9" ht="12.75" customHeight="1">
      <c r="A16" s="67"/>
      <c r="B16" s="59"/>
      <c r="C16" s="54"/>
      <c r="D16" s="54"/>
      <c r="E16" s="14" t="s">
        <v>52</v>
      </c>
      <c r="F16" s="4" t="s">
        <v>15</v>
      </c>
      <c r="G16" s="4"/>
      <c r="H16" s="2">
        <v>3000</v>
      </c>
      <c r="I16" s="44"/>
    </row>
    <row r="17" spans="1:9" ht="24.75" customHeight="1">
      <c r="A17" s="68"/>
      <c r="B17" s="59"/>
      <c r="C17" s="55"/>
      <c r="D17" s="55"/>
      <c r="E17" s="14" t="s">
        <v>47</v>
      </c>
      <c r="F17" s="4" t="s">
        <v>10</v>
      </c>
      <c r="G17" s="2">
        <v>6457.2</v>
      </c>
      <c r="H17" s="2"/>
      <c r="I17" s="44"/>
    </row>
    <row r="18" spans="1:9" ht="28.5" customHeight="1">
      <c r="A18" s="42" t="s">
        <v>30</v>
      </c>
      <c r="B18" s="45" t="s">
        <v>25</v>
      </c>
      <c r="C18" s="2">
        <v>507</v>
      </c>
      <c r="D18" s="2"/>
      <c r="E18" s="14" t="s">
        <v>48</v>
      </c>
      <c r="F18" s="4" t="s">
        <v>10</v>
      </c>
      <c r="G18" s="2">
        <v>1043</v>
      </c>
      <c r="H18" s="2"/>
      <c r="I18" s="44"/>
    </row>
    <row r="19" spans="1:9" ht="58.5" customHeight="1">
      <c r="A19" s="4" t="s">
        <v>29</v>
      </c>
      <c r="B19" s="45" t="s">
        <v>39</v>
      </c>
      <c r="C19" s="2">
        <v>3500</v>
      </c>
      <c r="D19" s="2"/>
      <c r="E19" s="14" t="s">
        <v>49</v>
      </c>
      <c r="F19" s="4" t="s">
        <v>9</v>
      </c>
      <c r="G19" s="13"/>
      <c r="H19" s="4">
        <v>1</v>
      </c>
      <c r="I19" s="13"/>
    </row>
    <row r="20" spans="1:9" s="15" customFormat="1" ht="15.75" customHeight="1">
      <c r="A20" s="51" t="s">
        <v>12</v>
      </c>
      <c r="B20" s="52"/>
      <c r="C20" s="16">
        <f>C19+C18+C15</f>
        <v>50755.6</v>
      </c>
      <c r="D20" s="16">
        <f>D19+D18+D15</f>
        <v>0</v>
      </c>
      <c r="E20" s="2"/>
      <c r="F20" s="5"/>
      <c r="G20" s="58"/>
      <c r="H20" s="60"/>
      <c r="I20" s="60"/>
    </row>
    <row r="21" spans="1:9" s="20" customFormat="1" ht="15" customHeight="1">
      <c r="A21" s="17"/>
      <c r="B21" s="51" t="s">
        <v>41</v>
      </c>
      <c r="C21" s="59"/>
      <c r="D21" s="59"/>
      <c r="E21" s="59"/>
      <c r="F21" s="59"/>
      <c r="G21" s="59"/>
      <c r="H21" s="59"/>
      <c r="I21" s="59"/>
    </row>
    <row r="22" spans="1:9" ht="12.75" customHeight="1">
      <c r="A22" s="60" t="s">
        <v>7</v>
      </c>
      <c r="B22" s="59" t="s">
        <v>28</v>
      </c>
      <c r="C22" s="54">
        <v>5990</v>
      </c>
      <c r="D22" s="55"/>
      <c r="E22" s="14" t="s">
        <v>49</v>
      </c>
      <c r="F22" s="9" t="s">
        <v>9</v>
      </c>
      <c r="G22" s="9">
        <v>5</v>
      </c>
      <c r="H22" s="9">
        <v>3</v>
      </c>
      <c r="I22" s="9">
        <v>2</v>
      </c>
    </row>
    <row r="23" spans="1:9" ht="27.75" customHeight="1">
      <c r="A23" s="60"/>
      <c r="B23" s="59"/>
      <c r="C23" s="54"/>
      <c r="D23" s="55"/>
      <c r="E23" s="14" t="s">
        <v>50</v>
      </c>
      <c r="F23" s="4" t="s">
        <v>18</v>
      </c>
      <c r="G23" s="46" t="s">
        <v>35</v>
      </c>
      <c r="H23" s="47" t="s">
        <v>36</v>
      </c>
      <c r="I23" s="2" t="s">
        <v>34</v>
      </c>
    </row>
    <row r="24" spans="1:9" s="15" customFormat="1" ht="13.5" customHeight="1">
      <c r="A24" s="51" t="s">
        <v>11</v>
      </c>
      <c r="B24" s="51"/>
      <c r="C24" s="16">
        <f>C22</f>
        <v>5990</v>
      </c>
      <c r="D24" s="16">
        <f>D22</f>
        <v>0</v>
      </c>
      <c r="E24" s="31"/>
      <c r="F24" s="5"/>
      <c r="G24" s="57"/>
      <c r="H24" s="58"/>
      <c r="I24" s="58"/>
    </row>
    <row r="25" spans="1:9" s="15" customFormat="1" ht="15.75" customHeight="1">
      <c r="A25" s="53" t="s">
        <v>14</v>
      </c>
      <c r="B25" s="53"/>
      <c r="C25" s="71">
        <f>C13+C20+C24</f>
        <v>101124.4</v>
      </c>
      <c r="D25" s="71">
        <f>D13+D20+D24</f>
        <v>0</v>
      </c>
      <c r="E25" s="72"/>
      <c r="F25" s="73"/>
      <c r="G25" s="74"/>
      <c r="H25" s="74"/>
      <c r="I25" s="74"/>
    </row>
    <row r="26" spans="1:9" s="15" customFormat="1" ht="13.5" customHeight="1">
      <c r="A26" s="22"/>
      <c r="B26" s="29"/>
      <c r="C26" s="23"/>
      <c r="D26" s="23"/>
      <c r="E26" s="24"/>
      <c r="F26" s="25"/>
      <c r="G26" s="26"/>
      <c r="H26" s="26"/>
      <c r="I26" s="26"/>
    </row>
    <row r="27" spans="2:9" ht="15" customHeight="1">
      <c r="B27" s="37" t="s">
        <v>16</v>
      </c>
      <c r="C27" s="10"/>
      <c r="D27" s="38"/>
      <c r="E27" s="38"/>
      <c r="F27" s="10"/>
      <c r="G27" s="10"/>
      <c r="H27" s="10"/>
      <c r="I27" s="10"/>
    </row>
    <row r="28" spans="1:9" s="18" customFormat="1" ht="18.75">
      <c r="A28" s="39"/>
      <c r="B28" s="40" t="s">
        <v>21</v>
      </c>
      <c r="C28" s="11"/>
      <c r="D28" s="11"/>
      <c r="E28" s="11"/>
      <c r="F28" s="11"/>
      <c r="G28" s="11"/>
      <c r="H28" s="11"/>
      <c r="I28" s="6"/>
    </row>
    <row r="29" spans="1:9" s="18" customFormat="1" ht="18.75">
      <c r="A29" s="39"/>
      <c r="B29" s="41" t="s">
        <v>22</v>
      </c>
      <c r="C29" s="12"/>
      <c r="D29" s="12"/>
      <c r="E29" s="12"/>
      <c r="F29" s="12"/>
      <c r="G29" s="41" t="s">
        <v>23</v>
      </c>
      <c r="H29" s="12"/>
      <c r="I29" s="7"/>
    </row>
    <row r="30" spans="1:9" s="32" customFormat="1" ht="18.75">
      <c r="A30" s="28"/>
      <c r="B30" s="37"/>
      <c r="C30" s="27"/>
      <c r="D30" s="27"/>
      <c r="E30" s="27"/>
      <c r="F30" s="27"/>
      <c r="G30" s="27"/>
      <c r="H30" s="27"/>
      <c r="I30" s="27"/>
    </row>
    <row r="31" spans="1:9" s="32" customFormat="1" ht="18">
      <c r="A31" s="28"/>
      <c r="B31" s="30" t="s">
        <v>40</v>
      </c>
      <c r="C31" s="28"/>
      <c r="D31" s="28"/>
      <c r="E31" s="28"/>
      <c r="F31" s="28"/>
      <c r="G31" s="28"/>
      <c r="H31" s="28"/>
      <c r="I31" s="28"/>
    </row>
    <row r="32" spans="1:9" s="32" customFormat="1" ht="18">
      <c r="A32" s="28"/>
      <c r="B32" s="30" t="s">
        <v>27</v>
      </c>
      <c r="C32" s="28"/>
      <c r="D32" s="28"/>
      <c r="E32" s="28"/>
      <c r="F32" s="28"/>
      <c r="G32" s="28"/>
      <c r="H32" s="28"/>
      <c r="I32" s="28"/>
    </row>
    <row r="33" spans="1:9" s="32" customFormat="1" ht="18">
      <c r="A33" s="28"/>
      <c r="C33" s="28"/>
      <c r="D33" s="28"/>
      <c r="E33" s="28"/>
      <c r="F33" s="28"/>
      <c r="G33" s="28"/>
      <c r="H33" s="28"/>
      <c r="I33" s="28"/>
    </row>
    <row r="34" spans="1:9" s="32" customFormat="1" ht="18">
      <c r="A34" s="28"/>
      <c r="C34" s="28"/>
      <c r="D34" s="28"/>
      <c r="E34" s="28"/>
      <c r="F34" s="28"/>
      <c r="G34" s="28"/>
      <c r="H34" s="28"/>
      <c r="I34" s="28"/>
    </row>
    <row r="35" spans="1:9" s="32" customFormat="1" ht="18">
      <c r="A35" s="28"/>
      <c r="B35" s="28"/>
      <c r="C35" s="28"/>
      <c r="D35" s="28"/>
      <c r="E35" s="28"/>
      <c r="F35" s="28"/>
      <c r="G35" s="28"/>
      <c r="H35" s="28"/>
      <c r="I35" s="28"/>
    </row>
    <row r="36" spans="1:9" s="32" customFormat="1" ht="18">
      <c r="A36" s="28"/>
      <c r="B36" s="28"/>
      <c r="C36" s="28"/>
      <c r="D36" s="28"/>
      <c r="E36" s="28"/>
      <c r="F36" s="28"/>
      <c r="G36" s="28"/>
      <c r="H36" s="28"/>
      <c r="I36" s="28"/>
    </row>
    <row r="37" spans="1:9" s="32" customFormat="1" ht="18">
      <c r="A37" s="28"/>
      <c r="B37" s="28"/>
      <c r="C37" s="28"/>
      <c r="D37" s="28"/>
      <c r="E37" s="28"/>
      <c r="F37" s="28"/>
      <c r="G37" s="28"/>
      <c r="H37" s="28"/>
      <c r="I37" s="28"/>
    </row>
    <row r="38" spans="1:9" s="32" customFormat="1" ht="18">
      <c r="A38" s="28"/>
      <c r="B38" s="28"/>
      <c r="C38" s="28"/>
      <c r="D38" s="28"/>
      <c r="E38" s="28"/>
      <c r="F38" s="28"/>
      <c r="G38" s="28"/>
      <c r="H38" s="28"/>
      <c r="I38" s="28"/>
    </row>
    <row r="39" spans="1:9" s="32" customFormat="1" ht="18">
      <c r="A39" s="28"/>
      <c r="B39" s="28"/>
      <c r="C39" s="28"/>
      <c r="D39" s="28"/>
      <c r="E39" s="28"/>
      <c r="F39" s="28"/>
      <c r="G39" s="28"/>
      <c r="H39" s="28"/>
      <c r="I39" s="28"/>
    </row>
    <row r="40" ht="11.25">
      <c r="B40" s="19"/>
    </row>
  </sheetData>
  <sheetProtection/>
  <mergeCells count="32">
    <mergeCell ref="G1:I1"/>
    <mergeCell ref="G2:I2"/>
    <mergeCell ref="A5:I5"/>
    <mergeCell ref="B7:B8"/>
    <mergeCell ref="A3:I3"/>
    <mergeCell ref="F7:F8"/>
    <mergeCell ref="A7:A8"/>
    <mergeCell ref="C7:D7"/>
    <mergeCell ref="G7:I7"/>
    <mergeCell ref="E7:E8"/>
    <mergeCell ref="A22:A23"/>
    <mergeCell ref="B15:B17"/>
    <mergeCell ref="A15:A17"/>
    <mergeCell ref="G13:I13"/>
    <mergeCell ref="A13:B13"/>
    <mergeCell ref="B10:I10"/>
    <mergeCell ref="B14:I14"/>
    <mergeCell ref="G20:I20"/>
    <mergeCell ref="A20:B20"/>
    <mergeCell ref="A11:A12"/>
    <mergeCell ref="B11:B12"/>
    <mergeCell ref="E11:E12"/>
    <mergeCell ref="G25:I25"/>
    <mergeCell ref="C15:C17"/>
    <mergeCell ref="D15:D17"/>
    <mergeCell ref="A25:B25"/>
    <mergeCell ref="A24:B24"/>
    <mergeCell ref="G24:I24"/>
    <mergeCell ref="B22:B23"/>
    <mergeCell ref="B21:I21"/>
    <mergeCell ref="D22:D23"/>
    <mergeCell ref="C22:C2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2013-10-26T00:59:18Z</cp:lastPrinted>
  <dcterms:created xsi:type="dcterms:W3CDTF">2009-12-14T14:01:44Z</dcterms:created>
  <dcterms:modified xsi:type="dcterms:W3CDTF">2013-10-26T00:59:36Z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